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lation Entreprises\Serv Développement Entreprise\Milieux professionnels\taxe d'apprentissage\CAMPAGNES\Taxe 2020\boite_a_outils_agires\"/>
    </mc:Choice>
  </mc:AlternateContent>
  <bookViews>
    <workbookView xWindow="-120" yWindow="-120" windowWidth="20736" windowHeight="11160"/>
  </bookViews>
  <sheets>
    <sheet name="Feuil2" sheetId="2" r:id="rId1"/>
    <sheet name="Feuil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2" l="1"/>
  <c r="J40" i="2" s="1"/>
  <c r="J44" i="2" s="1"/>
  <c r="I52" i="2" s="1"/>
  <c r="I34" i="2" l="1"/>
  <c r="I38" i="2" s="1"/>
  <c r="H51" i="2" s="1"/>
</calcChain>
</file>

<file path=xl/sharedStrings.xml><?xml version="1.0" encoding="utf-8"?>
<sst xmlns="http://schemas.openxmlformats.org/spreadsheetml/2006/main" count="19" uniqueCount="19">
  <si>
    <t>Destinataires des fonds</t>
  </si>
  <si>
    <t>Commentaires</t>
  </si>
  <si>
    <t>• OPCO dont relève l’entreprise en 2020
• URSSAF-MSA par prélèvement en 2021</t>
  </si>
  <si>
    <t xml:space="preserve">    Solde des 13 % destiné au financement des écoles hors CFA (7 = 5 - 6)</t>
  </si>
  <si>
    <t xml:space="preserve">    Déduction don en nature ou créance CSA (cf notice CSA)</t>
  </si>
  <si>
    <t xml:space="preserve">    Montant des 13 % destiné au financement des écoles hors CFA</t>
  </si>
  <si>
    <t xml:space="preserve">    Montant de  la CSA*</t>
  </si>
  <si>
    <t xml:space="preserve">    Montant des 87 % de la TA affecté au financement de l'apprentissage  </t>
  </si>
  <si>
    <t xml:space="preserve">    Montant à verser TA = 0,68 % de la masse salariale  </t>
  </si>
  <si>
    <r>
      <rPr>
        <b/>
        <sz val="22"/>
        <color theme="1"/>
        <rFont val="Calibri"/>
        <family val="2"/>
      </rPr>
      <t xml:space="preserve">CALCULETTE TAXE D'APPRENTISSAGE 2020
</t>
    </r>
    <r>
      <rPr>
        <sz val="10"/>
        <color theme="1"/>
        <rFont val="Calibri"/>
        <family val="2"/>
      </rPr>
      <t>(à imprimer et à joindre éventuellement à votre règlement)</t>
    </r>
  </si>
  <si>
    <r>
      <t xml:space="preserve"> </t>
    </r>
    <r>
      <rPr>
        <b/>
        <sz val="10"/>
        <color theme="1"/>
        <rFont val="Calibri"/>
        <family val="2"/>
      </rPr>
      <t xml:space="preserve">   Montant de la Masse Salariale 2020 de votre entreprise</t>
    </r>
  </si>
  <si>
    <r>
      <rPr>
        <sz val="10"/>
        <color theme="9"/>
        <rFont val="Calibri"/>
        <family val="2"/>
      </rPr>
      <t xml:space="preserve">* </t>
    </r>
    <r>
      <rPr>
        <sz val="10"/>
        <color theme="1"/>
        <rFont val="Calibri"/>
        <family val="2"/>
      </rPr>
      <t>Entreprises de 250 salariés et plus                                              (Calcul de la CSA : voir fiche explicative)</t>
    </r>
  </si>
  <si>
    <t>Les CFA(s) sont désormais financés directement 
par les OPCO, sur la base des coûts établis
et validés par France Compétences.</t>
  </si>
  <si>
    <t>Libre choix de l’entreprise. Pour bénéficier 
des 13%, les établis- sements doivent être 
habilités et figurer obligatoirement 
sur les listes préfectorales correspondant 
à leur localisation</t>
  </si>
  <si>
    <r>
      <t xml:space="preserve">Versement à adresser à :  
</t>
    </r>
    <r>
      <rPr>
        <sz val="9"/>
        <color theme="1"/>
        <rFont val="Calibri"/>
        <family val="2"/>
      </rPr>
      <t>Nom/coordonnées de(s) l’établissement(s) supérieur(s) 
 bénéficiaires</t>
    </r>
  </si>
  <si>
    <t xml:space="preserve">     Total du versement destiné au financement de l'apprentissage 
     (4 = 2 + 3)</t>
  </si>
  <si>
    <t>13% 
 Fonds hors apprentissage
(cf 7)</t>
  </si>
  <si>
    <t>87% 
Fonds dédiés à l'apprentissage 
 + CSA (cf 4)</t>
  </si>
  <si>
    <t>ENTPE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</si>
</sst>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505C"/>
      <name val="Open Sans"/>
      <family val="2"/>
    </font>
    <font>
      <b/>
      <sz val="9"/>
      <color rgb="FF00505C"/>
      <name val="Open Sans"/>
      <family val="2"/>
    </font>
    <font>
      <b/>
      <sz val="10"/>
      <color rgb="FF164652"/>
      <name val="Open Sans"/>
      <family val="2"/>
    </font>
    <font>
      <b/>
      <sz val="8.5"/>
      <color rgb="FF00505C"/>
      <name val="Open Sans"/>
      <family val="2"/>
    </font>
    <font>
      <sz val="8"/>
      <name val="Calibri"/>
      <family val="2"/>
      <scheme val="minor"/>
    </font>
    <font>
      <b/>
      <sz val="20"/>
      <color theme="0"/>
      <name val="Calibri (Corps)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3"/>
      <name val="Calibri"/>
      <family val="2"/>
    </font>
    <font>
      <b/>
      <sz val="11"/>
      <color theme="9"/>
      <name val="Calibri"/>
      <family val="2"/>
    </font>
    <font>
      <b/>
      <sz val="11"/>
      <color theme="0"/>
      <name val="Calibri"/>
      <family val="2"/>
    </font>
    <font>
      <b/>
      <sz val="10"/>
      <color rgb="FF00505C"/>
      <name val="Calibri"/>
      <family val="2"/>
    </font>
    <font>
      <b/>
      <sz val="10"/>
      <color theme="3"/>
      <name val="Calibri"/>
      <family val="2"/>
    </font>
    <font>
      <sz val="10"/>
      <color rgb="FF164652"/>
      <name val="Calibri"/>
      <family val="2"/>
    </font>
    <font>
      <sz val="10"/>
      <color theme="9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.5"/>
      <color rgb="FF164652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/>
    <xf numFmtId="0" fontId="0" fillId="2" borderId="0" xfId="0" applyFill="1"/>
    <xf numFmtId="0" fontId="0" fillId="3" borderId="0" xfId="0" applyFill="1" applyBorder="1"/>
    <xf numFmtId="165" fontId="13" fillId="0" borderId="1" xfId="1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165" fontId="15" fillId="4" borderId="1" xfId="1" applyNumberFormat="1" applyFont="1" applyFill="1" applyBorder="1" applyAlignment="1">
      <alignment horizontal="center" vertical="center"/>
    </xf>
    <xf numFmtId="164" fontId="18" fillId="2" borderId="0" xfId="1" applyNumberFormat="1" applyFont="1" applyFill="1" applyAlignment="1">
      <alignment vertical="center"/>
    </xf>
    <xf numFmtId="0" fontId="9" fillId="2" borderId="0" xfId="0" applyFont="1" applyFill="1"/>
    <xf numFmtId="9" fontId="20" fillId="5" borderId="18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/>
    </xf>
    <xf numFmtId="165" fontId="14" fillId="0" borderId="25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165" fontId="13" fillId="0" borderId="2" xfId="1" applyNumberFormat="1" applyFont="1" applyFill="1" applyBorder="1" applyAlignment="1">
      <alignment horizontal="center" vertical="center"/>
    </xf>
    <xf numFmtId="165" fontId="13" fillId="0" borderId="3" xfId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5" fontId="14" fillId="0" borderId="16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7" fillId="0" borderId="3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20" fillId="5" borderId="21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164" fontId="18" fillId="2" borderId="0" xfId="1" applyNumberFormat="1" applyFont="1" applyFill="1" applyAlignment="1">
      <alignment horizontal="center" vertical="center"/>
    </xf>
    <xf numFmtId="164" fontId="18" fillId="2" borderId="4" xfId="1" applyNumberFormat="1" applyFont="1" applyFill="1" applyBorder="1" applyAlignment="1">
      <alignment horizontal="center" vertical="center"/>
    </xf>
    <xf numFmtId="164" fontId="18" fillId="2" borderId="0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12" fillId="2" borderId="2" xfId="1" applyNumberFormat="1" applyFont="1" applyFill="1" applyBorder="1" applyAlignment="1">
      <alignment horizontal="center" vertical="center"/>
    </xf>
    <xf numFmtId="165" fontId="12" fillId="2" borderId="3" xfId="1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3F3F7"/>
      <color rgb="FFF3F3F8"/>
      <color rgb="FF280604"/>
      <color rgb="FF164652"/>
      <color rgb="FF00515B"/>
      <color rgb="FFFFC116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12</xdr:col>
      <xdr:colOff>0</xdr:colOff>
      <xdr:row>48</xdr:row>
      <xdr:rowOff>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/>
        </xdr:cNvSpPr>
      </xdr:nvSpPr>
      <xdr:spPr bwMode="auto">
        <a:xfrm>
          <a:off x="778387" y="4076290"/>
          <a:ext cx="8603226" cy="6298791"/>
        </a:xfrm>
        <a:prstGeom prst="rect">
          <a:avLst/>
        </a:prstGeom>
        <a:noFill/>
        <a:ln w="3175">
          <a:solidFill>
            <a:schemeClr val="tx1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767278</xdr:colOff>
      <xdr:row>11</xdr:row>
      <xdr:rowOff>1316</xdr:rowOff>
    </xdr:from>
    <xdr:to>
      <xdr:col>12</xdr:col>
      <xdr:colOff>9071</xdr:colOff>
      <xdr:row>26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592778" y="2033316"/>
          <a:ext cx="9646722" cy="2910613"/>
        </a:xfrm>
        <a:prstGeom prst="rect">
          <a:avLst/>
        </a:prstGeom>
        <a:noFill/>
        <a:ln w="3175">
          <a:solidFill>
            <a:schemeClr val="tx1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582653</xdr:colOff>
      <xdr:row>22</xdr:row>
      <xdr:rowOff>114</xdr:rowOff>
    </xdr:from>
    <xdr:to>
      <xdr:col>4</xdr:col>
      <xdr:colOff>266290</xdr:colOff>
      <xdr:row>22</xdr:row>
      <xdr:rowOff>163871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/>
        </xdr:cNvSpPr>
      </xdr:nvSpPr>
      <xdr:spPr bwMode="auto">
        <a:xfrm>
          <a:off x="2047250" y="4311969"/>
          <a:ext cx="738556" cy="163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Contact :</a:t>
          </a:r>
        </a:p>
      </xdr:txBody>
    </xdr:sp>
    <xdr:clientData/>
  </xdr:twoCellAnchor>
  <xdr:twoCellAnchor>
    <xdr:from>
      <xdr:col>6</xdr:col>
      <xdr:colOff>523556</xdr:colOff>
      <xdr:row>26</xdr:row>
      <xdr:rowOff>183210</xdr:rowOff>
    </xdr:from>
    <xdr:to>
      <xdr:col>7</xdr:col>
      <xdr:colOff>361887</xdr:colOff>
      <xdr:row>28</xdr:row>
      <xdr:rowOff>151551</xdr:rowOff>
    </xdr:to>
    <xdr:sp macro="" textlink="">
      <xdr:nvSpPr>
        <xdr:cNvPr id="4" name="Text Box 6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/>
        </xdr:cNvSpPr>
      </xdr:nvSpPr>
      <xdr:spPr bwMode="auto">
        <a:xfrm>
          <a:off x="3319059" y="4151021"/>
          <a:ext cx="664958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endParaRPr lang="fr-FR" sz="1100">
            <a:effectLst/>
            <a:latin typeface="Open Sans" panose="020B0606030504020204" pitchFamily="34" charset="0"/>
            <a:ea typeface="Open Sans" panose="020B0606030504020204" pitchFamily="34" charset="0"/>
          </a:endParaRPr>
        </a:p>
      </xdr:txBody>
    </xdr:sp>
    <xdr:clientData/>
  </xdr:twoCellAnchor>
  <xdr:twoCellAnchor>
    <xdr:from>
      <xdr:col>4</xdr:col>
      <xdr:colOff>218495</xdr:colOff>
      <xdr:row>14</xdr:row>
      <xdr:rowOff>88763</xdr:rowOff>
    </xdr:from>
    <xdr:to>
      <xdr:col>7</xdr:col>
      <xdr:colOff>1339104</xdr:colOff>
      <xdr:row>15</xdr:row>
      <xdr:rowOff>88763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2744839" y="2854086"/>
          <a:ext cx="2930018" cy="184354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4</xdr:col>
      <xdr:colOff>491613</xdr:colOff>
      <xdr:row>16</xdr:row>
      <xdr:rowOff>61452</xdr:rowOff>
    </xdr:from>
    <xdr:to>
      <xdr:col>11</xdr:col>
      <xdr:colOff>914947</xdr:colOff>
      <xdr:row>17</xdr:row>
      <xdr:rowOff>61453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3017957" y="3195484"/>
          <a:ext cx="6698227" cy="184356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8</xdr:col>
      <xdr:colOff>414452</xdr:colOff>
      <xdr:row>14</xdr:row>
      <xdr:rowOff>86970</xdr:rowOff>
    </xdr:from>
    <xdr:to>
      <xdr:col>11</xdr:col>
      <xdr:colOff>914911</xdr:colOff>
      <xdr:row>15</xdr:row>
      <xdr:rowOff>86443</xdr:rowOff>
    </xdr:to>
    <xdr:sp macro="" textlink="">
      <xdr:nvSpPr>
        <xdr:cNvPr id="2058" name="Rectangle 1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/>
        </xdr:cNvSpPr>
      </xdr:nvSpPr>
      <xdr:spPr bwMode="auto">
        <a:xfrm>
          <a:off x="7208952" y="2690470"/>
          <a:ext cx="3276316" cy="189973"/>
        </a:xfrm>
        <a:prstGeom prst="rect">
          <a:avLst/>
        </a:prstGeom>
        <a:solidFill>
          <a:srgbClr val="002C4B">
            <a:alpha val="5098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</a:p>
      </xdr:txBody>
    </xdr:sp>
    <xdr:clientData/>
  </xdr:twoCellAnchor>
  <xdr:twoCellAnchor>
    <xdr:from>
      <xdr:col>3</xdr:col>
      <xdr:colOff>109247</xdr:colOff>
      <xdr:row>20</xdr:row>
      <xdr:rowOff>14387</xdr:rowOff>
    </xdr:from>
    <xdr:to>
      <xdr:col>5</xdr:col>
      <xdr:colOff>253922</xdr:colOff>
      <xdr:row>20</xdr:row>
      <xdr:rowOff>184355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2341989" y="3906322"/>
          <a:ext cx="1203008" cy="16996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7</xdr:col>
      <xdr:colOff>765020</xdr:colOff>
      <xdr:row>22</xdr:row>
      <xdr:rowOff>18247</xdr:rowOff>
    </xdr:from>
    <xdr:to>
      <xdr:col>7</xdr:col>
      <xdr:colOff>1019746</xdr:colOff>
      <xdr:row>22</xdr:row>
      <xdr:rowOff>183167</xdr:rowOff>
    </xdr:to>
    <xdr:sp macro="" textlink="">
      <xdr:nvSpPr>
        <xdr:cNvPr id="14" name="Text Box 6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/>
        </xdr:cNvSpPr>
      </xdr:nvSpPr>
      <xdr:spPr bwMode="auto">
        <a:xfrm>
          <a:off x="5464020" y="4172961"/>
          <a:ext cx="254726" cy="164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Tél :</a:t>
          </a:r>
        </a:p>
      </xdr:txBody>
    </xdr:sp>
    <xdr:clientData/>
  </xdr:twoCellAnchor>
  <xdr:twoCellAnchor>
    <xdr:from>
      <xdr:col>2</xdr:col>
      <xdr:colOff>566777</xdr:colOff>
      <xdr:row>14</xdr:row>
      <xdr:rowOff>99146</xdr:rowOff>
    </xdr:from>
    <xdr:to>
      <xdr:col>4</xdr:col>
      <xdr:colOff>490370</xdr:colOff>
      <xdr:row>15</xdr:row>
      <xdr:rowOff>65557</xdr:rowOff>
    </xdr:to>
    <xdr:sp macro="" textlink="">
      <xdr:nvSpPr>
        <xdr:cNvPr id="15" name="Text Box 8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163348" y="2702646"/>
          <a:ext cx="1066593" cy="15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N° SIRET : </a:t>
          </a:r>
        </a:p>
      </xdr:txBody>
    </xdr:sp>
    <xdr:clientData/>
  </xdr:twoCellAnchor>
  <xdr:twoCellAnchor>
    <xdr:from>
      <xdr:col>2</xdr:col>
      <xdr:colOff>559263</xdr:colOff>
      <xdr:row>16</xdr:row>
      <xdr:rowOff>38758</xdr:rowOff>
    </xdr:from>
    <xdr:to>
      <xdr:col>4</xdr:col>
      <xdr:colOff>491428</xdr:colOff>
      <xdr:row>16</xdr:row>
      <xdr:rowOff>177527</xdr:rowOff>
    </xdr:to>
    <xdr:sp macro="" textlink="">
      <xdr:nvSpPr>
        <xdr:cNvPr id="16" name="Text Box 8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027274" y="3172790"/>
          <a:ext cx="990498" cy="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Raison sociale :</a:t>
          </a:r>
        </a:p>
      </xdr:txBody>
    </xdr:sp>
    <xdr:clientData/>
  </xdr:twoCellAnchor>
  <xdr:twoCellAnchor>
    <xdr:from>
      <xdr:col>2</xdr:col>
      <xdr:colOff>578631</xdr:colOff>
      <xdr:row>20</xdr:row>
      <xdr:rowOff>8884</xdr:rowOff>
    </xdr:from>
    <xdr:to>
      <xdr:col>3</xdr:col>
      <xdr:colOff>286774</xdr:colOff>
      <xdr:row>21</xdr:row>
      <xdr:rowOff>97255</xdr:rowOff>
    </xdr:to>
    <xdr:sp macro="" textlink="">
      <xdr:nvSpPr>
        <xdr:cNvPr id="17" name="Text Box 8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043228" y="3911061"/>
          <a:ext cx="466046" cy="29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CP :</a:t>
          </a:r>
        </a:p>
      </xdr:txBody>
    </xdr:sp>
    <xdr:clientData/>
  </xdr:twoCellAnchor>
  <xdr:twoCellAnchor>
    <xdr:from>
      <xdr:col>5</xdr:col>
      <xdr:colOff>332918</xdr:colOff>
      <xdr:row>20</xdr:row>
      <xdr:rowOff>6873</xdr:rowOff>
    </xdr:from>
    <xdr:to>
      <xdr:col>5</xdr:col>
      <xdr:colOff>657273</xdr:colOff>
      <xdr:row>20</xdr:row>
      <xdr:rowOff>160787</xdr:rowOff>
    </xdr:to>
    <xdr:sp macro="" textlink="">
      <xdr:nvSpPr>
        <xdr:cNvPr id="18" name="Text Box 6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3897989" y="3762444"/>
          <a:ext cx="324355" cy="15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Ville :</a:t>
          </a:r>
        </a:p>
      </xdr:txBody>
    </xdr:sp>
    <xdr:clientData/>
  </xdr:twoCellAnchor>
  <xdr:twoCellAnchor>
    <xdr:from>
      <xdr:col>2</xdr:col>
      <xdr:colOff>566776</xdr:colOff>
      <xdr:row>18</xdr:row>
      <xdr:rowOff>24803</xdr:rowOff>
    </xdr:from>
    <xdr:to>
      <xdr:col>4</xdr:col>
      <xdr:colOff>496338</xdr:colOff>
      <xdr:row>18</xdr:row>
      <xdr:rowOff>159333</xdr:rowOff>
    </xdr:to>
    <xdr:sp macro="" textlink="">
      <xdr:nvSpPr>
        <xdr:cNvPr id="19" name="Text Box 8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163347" y="3390303"/>
          <a:ext cx="1072562" cy="134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Adresse :</a:t>
          </a:r>
        </a:p>
      </xdr:txBody>
    </xdr:sp>
    <xdr:clientData/>
  </xdr:twoCellAnchor>
  <xdr:twoCellAnchor>
    <xdr:from>
      <xdr:col>2</xdr:col>
      <xdr:colOff>574292</xdr:colOff>
      <xdr:row>23</xdr:row>
      <xdr:rowOff>171836</xdr:rowOff>
    </xdr:from>
    <xdr:to>
      <xdr:col>4</xdr:col>
      <xdr:colOff>23678</xdr:colOff>
      <xdr:row>24</xdr:row>
      <xdr:rowOff>150881</xdr:rowOff>
    </xdr:to>
    <xdr:sp macro="" textlink="">
      <xdr:nvSpPr>
        <xdr:cNvPr id="20" name="Text Box 6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170863" y="4517050"/>
          <a:ext cx="592386" cy="16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Mail :</a:t>
          </a:r>
        </a:p>
      </xdr:txBody>
    </xdr:sp>
    <xdr:clientData/>
  </xdr:twoCellAnchor>
  <xdr:twoCellAnchor>
    <xdr:from>
      <xdr:col>2</xdr:col>
      <xdr:colOff>547630</xdr:colOff>
      <xdr:row>12</xdr:row>
      <xdr:rowOff>57265</xdr:rowOff>
    </xdr:from>
    <xdr:to>
      <xdr:col>11</xdr:col>
      <xdr:colOff>879929</xdr:colOff>
      <xdr:row>13</xdr:row>
      <xdr:rowOff>103029</xdr:rowOff>
    </xdr:to>
    <xdr:sp macro="" textlink="">
      <xdr:nvSpPr>
        <xdr:cNvPr id="21" name="Text Box 8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144201" y="2279765"/>
          <a:ext cx="8306085" cy="236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200" b="1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Références de l'entreprise </a:t>
          </a:r>
          <a:r>
            <a:rPr lang="fr-FR" sz="1200" b="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(Siège sociale ou établisssement principal</a:t>
          </a:r>
          <a:r>
            <a:rPr lang="fr-FR" sz="12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)</a:t>
          </a:r>
        </a:p>
      </xdr:txBody>
    </xdr:sp>
    <xdr:clientData/>
  </xdr:twoCellAnchor>
  <xdr:twoCellAnchor>
    <xdr:from>
      <xdr:col>7</xdr:col>
      <xdr:colOff>1448346</xdr:colOff>
      <xdr:row>14</xdr:row>
      <xdr:rowOff>99146</xdr:rowOff>
    </xdr:from>
    <xdr:to>
      <xdr:col>10</xdr:col>
      <xdr:colOff>390319</xdr:colOff>
      <xdr:row>15</xdr:row>
      <xdr:rowOff>65557</xdr:rowOff>
    </xdr:to>
    <xdr:sp macro="" textlink="">
      <xdr:nvSpPr>
        <xdr:cNvPr id="22" name="Text Box 8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6147346" y="2702646"/>
          <a:ext cx="2915259" cy="15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Code</a:t>
          </a:r>
          <a:r>
            <a:rPr lang="fr-FR" sz="11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NAF :</a:t>
          </a: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</a:t>
          </a:r>
        </a:p>
      </xdr:txBody>
    </xdr:sp>
    <xdr:clientData/>
  </xdr:twoCellAnchor>
  <xdr:twoCellAnchor>
    <xdr:from>
      <xdr:col>4</xdr:col>
      <xdr:colOff>143386</xdr:colOff>
      <xdr:row>18</xdr:row>
      <xdr:rowOff>20484</xdr:rowOff>
    </xdr:from>
    <xdr:to>
      <xdr:col>11</xdr:col>
      <xdr:colOff>928602</xdr:colOff>
      <xdr:row>19</xdr:row>
      <xdr:rowOff>40969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2669730" y="3523226"/>
          <a:ext cx="7060109" cy="204840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5</xdr:col>
      <xdr:colOff>737420</xdr:colOff>
      <xdr:row>20</xdr:row>
      <xdr:rowOff>14388</xdr:rowOff>
    </xdr:from>
    <xdr:to>
      <xdr:col>11</xdr:col>
      <xdr:colOff>919639</xdr:colOff>
      <xdr:row>20</xdr:row>
      <xdr:rowOff>177528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/>
        </xdr:cNvSpPr>
      </xdr:nvSpPr>
      <xdr:spPr bwMode="auto">
        <a:xfrm>
          <a:off x="4028495" y="3906323"/>
          <a:ext cx="5692381" cy="163140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4</xdr:col>
      <xdr:colOff>143387</xdr:colOff>
      <xdr:row>21</xdr:row>
      <xdr:rowOff>176389</xdr:rowOff>
    </xdr:from>
    <xdr:to>
      <xdr:col>7</xdr:col>
      <xdr:colOff>595494</xdr:colOff>
      <xdr:row>22</xdr:row>
      <xdr:rowOff>157044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2669731" y="4273163"/>
          <a:ext cx="2261516" cy="185494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7</xdr:col>
      <xdr:colOff>1127759</xdr:colOff>
      <xdr:row>21</xdr:row>
      <xdr:rowOff>176391</xdr:rowOff>
    </xdr:from>
    <xdr:to>
      <xdr:col>11</xdr:col>
      <xdr:colOff>915841</xdr:colOff>
      <xdr:row>22</xdr:row>
      <xdr:rowOff>161587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5826759" y="4131534"/>
          <a:ext cx="4659439" cy="184767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3</xdr:col>
      <xdr:colOff>273117</xdr:colOff>
      <xdr:row>23</xdr:row>
      <xdr:rowOff>194596</xdr:rowOff>
    </xdr:from>
    <xdr:to>
      <xdr:col>7</xdr:col>
      <xdr:colOff>1239275</xdr:colOff>
      <xdr:row>24</xdr:row>
      <xdr:rowOff>133145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/>
        </xdr:cNvSpPr>
      </xdr:nvSpPr>
      <xdr:spPr bwMode="auto">
        <a:xfrm>
          <a:off x="2434165" y="4823951"/>
          <a:ext cx="3024787" cy="133146"/>
        </a:xfrm>
        <a:prstGeom prst="rect">
          <a:avLst/>
        </a:prstGeom>
        <a:solidFill>
          <a:srgbClr val="F3F3F7"/>
        </a:solidFill>
        <a:ln>
          <a:noFill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/>
        </a:p>
      </xdr:txBody>
    </xdr:sp>
    <xdr:clientData/>
  </xdr:twoCellAnchor>
  <xdr:twoCellAnchor>
    <xdr:from>
      <xdr:col>9</xdr:col>
      <xdr:colOff>358757</xdr:colOff>
      <xdr:row>32</xdr:row>
      <xdr:rowOff>121977</xdr:rowOff>
    </xdr:from>
    <xdr:to>
      <xdr:col>9</xdr:col>
      <xdr:colOff>360710</xdr:colOff>
      <xdr:row>38</xdr:row>
      <xdr:rowOff>7854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515028" y="5790339"/>
          <a:ext cx="1953" cy="1930792"/>
        </a:xfrm>
        <a:prstGeom prst="straightConnector1">
          <a:avLst/>
        </a:prstGeom>
        <a:ln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405799</xdr:colOff>
      <xdr:row>32</xdr:row>
      <xdr:rowOff>100452</xdr:rowOff>
    </xdr:from>
    <xdr:to>
      <xdr:col>8</xdr:col>
      <xdr:colOff>408983</xdr:colOff>
      <xdr:row>32</xdr:row>
      <xdr:rowOff>369584</xdr:rowOff>
    </xdr:to>
    <xdr:cxnSp macro="">
      <xdr:nvCxnSpPr>
        <xdr:cNvPr id="42" name="Connecteur droit avec flèch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5622127" y="5768814"/>
          <a:ext cx="3184" cy="269132"/>
        </a:xfrm>
        <a:prstGeom prst="straightConnector1">
          <a:avLst/>
        </a:prstGeom>
        <a:ln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405798</xdr:colOff>
      <xdr:row>30</xdr:row>
      <xdr:rowOff>82666</xdr:rowOff>
    </xdr:from>
    <xdr:to>
      <xdr:col>8</xdr:col>
      <xdr:colOff>408983</xdr:colOff>
      <xdr:row>30</xdr:row>
      <xdr:rowOff>279831</xdr:rowOff>
    </xdr:to>
    <xdr:cxnSp macro="">
      <xdr:nvCxnSpPr>
        <xdr:cNvPr id="43" name="Connecteur droit avec flèch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5736928" y="4925886"/>
          <a:ext cx="3185" cy="197165"/>
        </a:xfrm>
        <a:prstGeom prst="straightConnector1">
          <a:avLst/>
        </a:prstGeom>
        <a:ln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48</xdr:row>
      <xdr:rowOff>0</xdr:rowOff>
    </xdr:from>
    <xdr:to>
      <xdr:col>12</xdr:col>
      <xdr:colOff>0</xdr:colOff>
      <xdr:row>53</xdr:row>
      <xdr:rowOff>14350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/>
        </xdr:cNvSpPr>
      </xdr:nvSpPr>
      <xdr:spPr bwMode="auto">
        <a:xfrm>
          <a:off x="778387" y="10375081"/>
          <a:ext cx="8603226" cy="3117656"/>
        </a:xfrm>
        <a:prstGeom prst="rect">
          <a:avLst/>
        </a:prstGeom>
        <a:noFill/>
        <a:ln w="3175">
          <a:solidFill>
            <a:srgbClr val="00505C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343466</xdr:colOff>
      <xdr:row>31</xdr:row>
      <xdr:rowOff>112990</xdr:rowOff>
    </xdr:from>
    <xdr:to>
      <xdr:col>2</xdr:col>
      <xdr:colOff>598718</xdr:colOff>
      <xdr:row>31</xdr:row>
      <xdr:rowOff>362858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14537" y="6417633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1</a:t>
          </a:r>
        </a:p>
      </xdr:txBody>
    </xdr:sp>
    <xdr:clientData/>
  </xdr:twoCellAnchor>
  <xdr:twoCellAnchor>
    <xdr:from>
      <xdr:col>2</xdr:col>
      <xdr:colOff>350723</xdr:colOff>
      <xdr:row>33</xdr:row>
      <xdr:rowOff>93033</xdr:rowOff>
    </xdr:from>
    <xdr:to>
      <xdr:col>2</xdr:col>
      <xdr:colOff>605975</xdr:colOff>
      <xdr:row>33</xdr:row>
      <xdr:rowOff>342901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121794" y="7304819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</a:t>
          </a:r>
        </a:p>
      </xdr:txBody>
    </xdr:sp>
    <xdr:clientData/>
  </xdr:twoCellAnchor>
  <xdr:twoCellAnchor>
    <xdr:from>
      <xdr:col>2</xdr:col>
      <xdr:colOff>350723</xdr:colOff>
      <xdr:row>35</xdr:row>
      <xdr:rowOff>102105</xdr:rowOff>
    </xdr:from>
    <xdr:to>
      <xdr:col>2</xdr:col>
      <xdr:colOff>605975</xdr:colOff>
      <xdr:row>35</xdr:row>
      <xdr:rowOff>351973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121794" y="7921676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3</a:t>
          </a:r>
        </a:p>
      </xdr:txBody>
    </xdr:sp>
    <xdr:clientData/>
  </xdr:twoCellAnchor>
  <xdr:twoCellAnchor>
    <xdr:from>
      <xdr:col>2</xdr:col>
      <xdr:colOff>350723</xdr:colOff>
      <xdr:row>37</xdr:row>
      <xdr:rowOff>108852</xdr:rowOff>
    </xdr:from>
    <xdr:to>
      <xdr:col>2</xdr:col>
      <xdr:colOff>605975</xdr:colOff>
      <xdr:row>37</xdr:row>
      <xdr:rowOff>358720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121794" y="8536209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4</a:t>
          </a:r>
        </a:p>
      </xdr:txBody>
    </xdr:sp>
    <xdr:clientData/>
  </xdr:twoCellAnchor>
  <xdr:twoCellAnchor>
    <xdr:from>
      <xdr:col>2</xdr:col>
      <xdr:colOff>350723</xdr:colOff>
      <xdr:row>39</xdr:row>
      <xdr:rowOff>145142</xdr:rowOff>
    </xdr:from>
    <xdr:to>
      <xdr:col>2</xdr:col>
      <xdr:colOff>605975</xdr:colOff>
      <xdr:row>39</xdr:row>
      <xdr:rowOff>395010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121794" y="9207499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5</a:t>
          </a:r>
        </a:p>
      </xdr:txBody>
    </xdr:sp>
    <xdr:clientData/>
  </xdr:twoCellAnchor>
  <xdr:twoCellAnchor>
    <xdr:from>
      <xdr:col>2</xdr:col>
      <xdr:colOff>361611</xdr:colOff>
      <xdr:row>41</xdr:row>
      <xdr:rowOff>117924</xdr:rowOff>
    </xdr:from>
    <xdr:to>
      <xdr:col>2</xdr:col>
      <xdr:colOff>616863</xdr:colOff>
      <xdr:row>41</xdr:row>
      <xdr:rowOff>367792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132682" y="9842495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6</a:t>
          </a:r>
        </a:p>
      </xdr:txBody>
    </xdr:sp>
    <xdr:clientData/>
  </xdr:twoCellAnchor>
  <xdr:twoCellAnchor>
    <xdr:from>
      <xdr:col>2</xdr:col>
      <xdr:colOff>361611</xdr:colOff>
      <xdr:row>43</xdr:row>
      <xdr:rowOff>145141</xdr:rowOff>
    </xdr:from>
    <xdr:to>
      <xdr:col>2</xdr:col>
      <xdr:colOff>616863</xdr:colOff>
      <xdr:row>43</xdr:row>
      <xdr:rowOff>395009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132682" y="10495641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7</a:t>
          </a:r>
        </a:p>
      </xdr:txBody>
    </xdr:sp>
    <xdr:clientData/>
  </xdr:twoCellAnchor>
  <xdr:twoCellAnchor>
    <xdr:from>
      <xdr:col>1</xdr:col>
      <xdr:colOff>771070</xdr:colOff>
      <xdr:row>6</xdr:row>
      <xdr:rowOff>9071</xdr:rowOff>
    </xdr:from>
    <xdr:to>
      <xdr:col>12</xdr:col>
      <xdr:colOff>9070</xdr:colOff>
      <xdr:row>11</xdr:row>
      <xdr:rowOff>0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/>
        </xdr:cNvSpPr>
      </xdr:nvSpPr>
      <xdr:spPr bwMode="auto">
        <a:xfrm>
          <a:off x="1596570" y="1152071"/>
          <a:ext cx="9642929" cy="1070429"/>
        </a:xfrm>
        <a:prstGeom prst="rect">
          <a:avLst/>
        </a:prstGeom>
        <a:noFill/>
        <a:ln w="3175">
          <a:solidFill>
            <a:schemeClr val="tx1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1</xdr:col>
      <xdr:colOff>630904</xdr:colOff>
      <xdr:row>2</xdr:row>
      <xdr:rowOff>8194</xdr:rowOff>
    </xdr:from>
    <xdr:to>
      <xdr:col>4</xdr:col>
      <xdr:colOff>442507</xdr:colOff>
      <xdr:row>5</xdr:row>
      <xdr:rowOff>99306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6517" y="368710"/>
          <a:ext cx="1581409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5"/>
  <sheetViews>
    <sheetView showGridLines="0" showRowColHeaders="0" tabSelected="1" topLeftCell="B1" zoomScale="93" zoomScaleNormal="93" workbookViewId="0">
      <selection activeCell="F4" sqref="F4:L5"/>
    </sheetView>
  </sheetViews>
  <sheetFormatPr baseColWidth="10" defaultRowHeight="14.4"/>
  <cols>
    <col min="1" max="1" width="10.88671875" style="5"/>
    <col min="2" max="2" width="10.109375" style="5" customWidth="1"/>
    <col min="4" max="4" width="4.109375" customWidth="1"/>
    <col min="7" max="7" width="4" customWidth="1"/>
    <col min="8" max="8" width="27.44140625" customWidth="1"/>
    <col min="9" max="9" width="11.5546875" customWidth="1"/>
    <col min="10" max="10" width="13" customWidth="1"/>
    <col min="11" max="11" width="11.88671875" customWidth="1"/>
    <col min="12" max="12" width="21.88671875" customWidth="1"/>
    <col min="13" max="36" width="10.88671875" style="5"/>
  </cols>
  <sheetData>
    <row r="1" spans="2:38">
      <c r="C1" s="5"/>
      <c r="D1" s="5"/>
      <c r="E1" s="5"/>
      <c r="F1" s="5"/>
      <c r="G1" s="5"/>
      <c r="H1" s="5"/>
      <c r="I1" s="5"/>
      <c r="J1" s="5"/>
      <c r="K1" s="5"/>
      <c r="L1" s="5"/>
    </row>
    <row r="2" spans="2:38">
      <c r="C2" s="5"/>
      <c r="D2" s="5"/>
      <c r="E2" s="5"/>
      <c r="F2" s="5"/>
      <c r="G2" s="5"/>
      <c r="H2" s="5"/>
      <c r="I2" s="5"/>
      <c r="J2" s="5"/>
      <c r="K2" s="5"/>
      <c r="L2" s="5"/>
    </row>
    <row r="3" spans="2:38">
      <c r="C3" s="5"/>
      <c r="D3" s="5"/>
      <c r="E3" s="5"/>
      <c r="F3" s="5"/>
      <c r="G3" s="5"/>
      <c r="H3" s="5"/>
      <c r="I3" s="5"/>
      <c r="J3" s="5"/>
      <c r="K3" s="5"/>
      <c r="L3" s="5"/>
    </row>
    <row r="4" spans="2:38" ht="15" customHeight="1">
      <c r="C4" s="5"/>
      <c r="D4" s="5"/>
      <c r="E4" s="5"/>
      <c r="F4" s="77" t="s">
        <v>18</v>
      </c>
      <c r="G4" s="78"/>
      <c r="H4" s="78"/>
      <c r="I4" s="78"/>
      <c r="J4" s="78"/>
      <c r="K4" s="78"/>
      <c r="L4" s="78"/>
    </row>
    <row r="5" spans="2:38">
      <c r="B5"/>
      <c r="C5" s="5"/>
      <c r="D5" s="5"/>
      <c r="E5" s="5"/>
      <c r="F5" s="78"/>
      <c r="G5" s="78"/>
      <c r="H5" s="78"/>
      <c r="I5" s="78"/>
      <c r="J5" s="78"/>
      <c r="K5" s="78"/>
      <c r="L5" s="78"/>
    </row>
    <row r="6" spans="2:38">
      <c r="C6" s="5"/>
      <c r="D6" s="5"/>
      <c r="E6" s="5"/>
      <c r="F6" s="5"/>
      <c r="G6" s="5"/>
      <c r="H6" s="5"/>
      <c r="I6" s="5"/>
      <c r="J6" s="5"/>
      <c r="K6" s="5"/>
      <c r="L6" s="5"/>
    </row>
    <row r="7" spans="2:38" ht="15.9" customHeight="1">
      <c r="C7" s="62" t="s">
        <v>9</v>
      </c>
      <c r="D7" s="63"/>
      <c r="E7" s="63"/>
      <c r="F7" s="63"/>
      <c r="G7" s="63"/>
      <c r="H7" s="63"/>
      <c r="I7" s="63"/>
      <c r="J7" s="63"/>
      <c r="K7" s="63"/>
      <c r="L7" s="6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1"/>
      <c r="AL7" s="1"/>
    </row>
    <row r="8" spans="2:38" ht="23.1" customHeight="1">
      <c r="C8" s="65"/>
      <c r="D8" s="66"/>
      <c r="E8" s="66"/>
      <c r="F8" s="66"/>
      <c r="G8" s="66"/>
      <c r="H8" s="66"/>
      <c r="I8" s="66"/>
      <c r="J8" s="66"/>
      <c r="K8" s="66"/>
      <c r="L8" s="6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1"/>
      <c r="AL8" s="1"/>
    </row>
    <row r="9" spans="2:38" ht="15.9" customHeight="1">
      <c r="C9" s="65"/>
      <c r="D9" s="66"/>
      <c r="E9" s="66"/>
      <c r="F9" s="66"/>
      <c r="G9" s="66"/>
      <c r="H9" s="66"/>
      <c r="I9" s="66"/>
      <c r="J9" s="66"/>
      <c r="K9" s="66"/>
      <c r="L9" s="6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1"/>
      <c r="AL9" s="1"/>
    </row>
    <row r="10" spans="2:38" ht="15.9" customHeight="1"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1"/>
      <c r="AL10" s="1"/>
    </row>
    <row r="11" spans="2:38" ht="15" customHeight="1">
      <c r="C11" s="68"/>
      <c r="D11" s="69"/>
      <c r="E11" s="69"/>
      <c r="F11" s="69"/>
      <c r="G11" s="69"/>
      <c r="H11" s="69"/>
      <c r="I11" s="69"/>
      <c r="J11" s="69"/>
      <c r="K11" s="69"/>
      <c r="L11" s="7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"/>
      <c r="AL11" s="1"/>
    </row>
    <row r="12" spans="2:38">
      <c r="C12" s="56"/>
      <c r="D12" s="57"/>
      <c r="E12" s="57"/>
      <c r="F12" s="57"/>
      <c r="G12" s="57"/>
      <c r="H12" s="57"/>
      <c r="I12" s="57"/>
      <c r="J12" s="57"/>
      <c r="K12" s="57"/>
      <c r="L12" s="58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1"/>
      <c r="AL12" s="1"/>
    </row>
    <row r="13" spans="2:38">
      <c r="C13" s="56"/>
      <c r="D13" s="57"/>
      <c r="E13" s="57"/>
      <c r="F13" s="57"/>
      <c r="G13" s="57"/>
      <c r="H13" s="57"/>
      <c r="I13" s="57"/>
      <c r="J13" s="57"/>
      <c r="K13" s="57"/>
      <c r="L13" s="5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1"/>
      <c r="AL13" s="1"/>
    </row>
    <row r="14" spans="2:38"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1"/>
      <c r="AL14" s="1"/>
    </row>
    <row r="15" spans="2:38">
      <c r="C15" s="56"/>
      <c r="D15" s="57"/>
      <c r="E15" s="57"/>
      <c r="F15" s="57"/>
      <c r="G15" s="57"/>
      <c r="H15" s="57"/>
      <c r="I15" s="57"/>
      <c r="J15" s="57"/>
      <c r="K15" s="57"/>
      <c r="L15" s="5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1"/>
      <c r="AL15" s="1"/>
    </row>
    <row r="16" spans="2:38">
      <c r="C16" s="56"/>
      <c r="D16" s="57"/>
      <c r="E16" s="57"/>
      <c r="F16" s="57"/>
      <c r="G16" s="57"/>
      <c r="H16" s="57"/>
      <c r="I16" s="57"/>
      <c r="J16" s="57"/>
      <c r="K16" s="57"/>
      <c r="L16" s="5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1"/>
      <c r="AL16" s="1"/>
    </row>
    <row r="17" spans="3:38">
      <c r="C17" s="56"/>
      <c r="D17" s="57"/>
      <c r="E17" s="57"/>
      <c r="F17" s="57"/>
      <c r="G17" s="57"/>
      <c r="H17" s="57"/>
      <c r="I17" s="57"/>
      <c r="J17" s="57"/>
      <c r="K17" s="57"/>
      <c r="L17" s="5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1"/>
      <c r="AL17" s="1"/>
    </row>
    <row r="18" spans="3:38">
      <c r="C18" s="56"/>
      <c r="D18" s="57"/>
      <c r="E18" s="57"/>
      <c r="F18" s="57"/>
      <c r="G18" s="57"/>
      <c r="H18" s="57"/>
      <c r="I18" s="57"/>
      <c r="J18" s="57"/>
      <c r="K18" s="57"/>
      <c r="L18" s="5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1"/>
      <c r="AL18" s="1"/>
    </row>
    <row r="19" spans="3:38">
      <c r="C19" s="56"/>
      <c r="D19" s="57"/>
      <c r="E19" s="57"/>
      <c r="F19" s="57"/>
      <c r="G19" s="57"/>
      <c r="H19" s="57"/>
      <c r="I19" s="57"/>
      <c r="J19" s="57"/>
      <c r="K19" s="57"/>
      <c r="L19" s="58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1"/>
      <c r="AL19" s="1"/>
    </row>
    <row r="20" spans="3:38" ht="15.9" customHeight="1">
      <c r="C20" s="56"/>
      <c r="D20" s="57"/>
      <c r="E20" s="57"/>
      <c r="F20" s="57"/>
      <c r="G20" s="57"/>
      <c r="H20" s="57"/>
      <c r="I20" s="57"/>
      <c r="J20" s="57"/>
      <c r="K20" s="57"/>
      <c r="L20" s="58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1"/>
      <c r="AL20" s="1"/>
    </row>
    <row r="21" spans="3:38" ht="15.9" customHeight="1">
      <c r="C21" s="56"/>
      <c r="D21" s="57"/>
      <c r="E21" s="57"/>
      <c r="F21" s="57"/>
      <c r="G21" s="57"/>
      <c r="H21" s="57"/>
      <c r="I21" s="57"/>
      <c r="J21" s="57"/>
      <c r="K21" s="57"/>
      <c r="L21" s="58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"/>
      <c r="AL21" s="1"/>
    </row>
    <row r="22" spans="3:38" ht="15.9" customHeight="1">
      <c r="C22" s="56"/>
      <c r="D22" s="57"/>
      <c r="E22" s="57"/>
      <c r="F22" s="57"/>
      <c r="G22" s="57"/>
      <c r="H22" s="57"/>
      <c r="I22" s="57"/>
      <c r="J22" s="57"/>
      <c r="K22" s="57"/>
      <c r="L22" s="58"/>
      <c r="M22" s="4"/>
      <c r="N22" s="4"/>
      <c r="O22" s="4"/>
      <c r="P22" s="4"/>
      <c r="Q22" s="4"/>
      <c r="R22" s="4"/>
      <c r="S22" s="4"/>
    </row>
    <row r="23" spans="3:38">
      <c r="C23" s="56"/>
      <c r="D23" s="57"/>
      <c r="E23" s="57"/>
      <c r="F23" s="57"/>
      <c r="G23" s="57"/>
      <c r="H23" s="57"/>
      <c r="I23" s="57"/>
      <c r="J23" s="57"/>
      <c r="K23" s="57"/>
      <c r="L23" s="58"/>
      <c r="M23" s="4"/>
      <c r="N23" s="4"/>
      <c r="O23" s="4"/>
      <c r="P23" s="4"/>
      <c r="Q23" s="4"/>
      <c r="R23" s="4"/>
      <c r="S23" s="4"/>
    </row>
    <row r="24" spans="3:38">
      <c r="C24" s="56"/>
      <c r="D24" s="57"/>
      <c r="E24" s="57"/>
      <c r="F24" s="57"/>
      <c r="G24" s="57"/>
      <c r="H24" s="57"/>
      <c r="I24" s="57"/>
      <c r="J24" s="57"/>
      <c r="K24" s="57"/>
      <c r="L24" s="58"/>
      <c r="M24" s="4"/>
      <c r="N24" s="4"/>
      <c r="O24" s="4"/>
      <c r="P24" s="4"/>
      <c r="Q24" s="4"/>
      <c r="R24" s="4"/>
      <c r="S24" s="4"/>
    </row>
    <row r="25" spans="3:38">
      <c r="C25" s="56"/>
      <c r="D25" s="57"/>
      <c r="E25" s="57"/>
      <c r="F25" s="57"/>
      <c r="G25" s="57"/>
      <c r="H25" s="57"/>
      <c r="I25" s="57"/>
      <c r="J25" s="57"/>
      <c r="K25" s="57"/>
      <c r="L25" s="58"/>
      <c r="M25" s="4"/>
      <c r="N25" s="4"/>
      <c r="O25" s="4"/>
      <c r="P25" s="4"/>
      <c r="Q25" s="4"/>
      <c r="R25" s="4"/>
      <c r="S25" s="4"/>
    </row>
    <row r="26" spans="3:38" ht="17.100000000000001" customHeight="1">
      <c r="C26" s="59"/>
      <c r="D26" s="60"/>
      <c r="E26" s="60"/>
      <c r="F26" s="60"/>
      <c r="G26" s="60"/>
      <c r="H26" s="60"/>
      <c r="I26" s="60"/>
      <c r="J26" s="60"/>
      <c r="K26" s="60"/>
      <c r="L26" s="61"/>
      <c r="M26" s="4"/>
      <c r="N26" s="4"/>
      <c r="O26" s="4"/>
      <c r="P26" s="4"/>
      <c r="Q26" s="4"/>
      <c r="R26" s="4"/>
      <c r="S26" s="4"/>
    </row>
    <row r="27" spans="3:38"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4"/>
      <c r="N27" s="4"/>
      <c r="O27" s="4"/>
      <c r="P27" s="4"/>
      <c r="Q27" s="4"/>
      <c r="R27" s="4"/>
      <c r="S27" s="4"/>
    </row>
    <row r="28" spans="3:38"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4"/>
      <c r="N28" s="4"/>
      <c r="O28" s="4"/>
      <c r="P28" s="4"/>
      <c r="Q28" s="4"/>
      <c r="R28" s="4"/>
      <c r="S28" s="4"/>
    </row>
    <row r="29" spans="3:38"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4"/>
      <c r="N29" s="4"/>
      <c r="O29" s="4"/>
      <c r="P29" s="4"/>
      <c r="Q29" s="4"/>
      <c r="R29" s="4"/>
      <c r="S29" s="4"/>
    </row>
    <row r="30" spans="3:38" ht="33" customHeight="1">
      <c r="C30" s="2"/>
      <c r="D30" s="74" t="s">
        <v>10</v>
      </c>
      <c r="E30" s="75"/>
      <c r="F30" s="75"/>
      <c r="G30" s="75"/>
      <c r="H30" s="76"/>
      <c r="I30" s="72">
        <v>1000000</v>
      </c>
      <c r="J30" s="73"/>
      <c r="K30" s="19"/>
      <c r="L30" s="20"/>
      <c r="M30" s="4"/>
      <c r="N30" s="4"/>
      <c r="O30" s="4"/>
      <c r="P30" s="4"/>
      <c r="Q30" s="4"/>
      <c r="R30" s="4"/>
      <c r="S30" s="4"/>
    </row>
    <row r="31" spans="3:38" ht="29.1" customHeight="1">
      <c r="C31" s="3"/>
      <c r="D31" s="49"/>
      <c r="E31" s="49"/>
      <c r="F31" s="49"/>
      <c r="G31" s="49"/>
      <c r="H31" s="49"/>
      <c r="I31" s="49"/>
      <c r="J31" s="49"/>
      <c r="K31" s="49"/>
      <c r="L31" s="49"/>
      <c r="M31" s="4"/>
      <c r="N31" s="4"/>
      <c r="O31" s="4"/>
      <c r="P31" s="4"/>
      <c r="Q31" s="4"/>
      <c r="R31" s="4"/>
      <c r="S31" s="4"/>
    </row>
    <row r="32" spans="3:38" ht="36" customHeight="1">
      <c r="C32" s="3"/>
      <c r="D32" s="15" t="s">
        <v>8</v>
      </c>
      <c r="E32" s="16"/>
      <c r="F32" s="16"/>
      <c r="G32" s="16"/>
      <c r="H32" s="16"/>
      <c r="I32" s="17">
        <f>I30*0.68/100</f>
        <v>6800</v>
      </c>
      <c r="J32" s="18"/>
      <c r="K32" s="19"/>
      <c r="L32" s="55"/>
      <c r="M32" s="4"/>
      <c r="N32" s="4"/>
      <c r="O32" s="4"/>
      <c r="P32" s="4"/>
      <c r="Q32" s="4"/>
      <c r="R32" s="4"/>
      <c r="S32" s="4"/>
    </row>
    <row r="33" spans="3:19" ht="36" customHeight="1"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4"/>
      <c r="N33" s="4"/>
      <c r="O33" s="4"/>
      <c r="P33" s="4"/>
      <c r="Q33" s="4"/>
      <c r="R33" s="4"/>
      <c r="S33" s="4"/>
    </row>
    <row r="34" spans="3:19" ht="36.9" customHeight="1">
      <c r="C34" s="3"/>
      <c r="D34" s="15" t="s">
        <v>7</v>
      </c>
      <c r="E34" s="16"/>
      <c r="F34" s="16"/>
      <c r="G34" s="16"/>
      <c r="H34" s="42"/>
      <c r="I34" s="7">
        <f>I32*0.87</f>
        <v>5916</v>
      </c>
      <c r="J34" s="52"/>
      <c r="K34" s="53"/>
      <c r="L34" s="53"/>
      <c r="M34" s="4"/>
      <c r="N34" s="4"/>
      <c r="O34" s="4"/>
      <c r="P34" s="4"/>
      <c r="Q34" s="4"/>
      <c r="R34" s="4"/>
      <c r="S34" s="4"/>
    </row>
    <row r="35" spans="3:19" ht="11.1" customHeight="1">
      <c r="C35" s="3"/>
      <c r="D35" s="49"/>
      <c r="E35" s="49"/>
      <c r="F35" s="49"/>
      <c r="G35" s="49"/>
      <c r="H35" s="49"/>
      <c r="I35" s="49"/>
      <c r="J35" s="49"/>
      <c r="K35" s="49"/>
      <c r="L35" s="49"/>
      <c r="M35" s="4"/>
      <c r="N35" s="4"/>
      <c r="O35" s="4"/>
      <c r="P35" s="4"/>
      <c r="Q35" s="4"/>
      <c r="R35" s="4"/>
      <c r="S35" s="4"/>
    </row>
    <row r="36" spans="3:19" ht="36.9" customHeight="1">
      <c r="C36" s="3"/>
      <c r="D36" s="15" t="s">
        <v>6</v>
      </c>
      <c r="E36" s="16"/>
      <c r="F36" s="16"/>
      <c r="G36" s="16"/>
      <c r="H36" s="42"/>
      <c r="I36" s="8">
        <v>0</v>
      </c>
      <c r="J36" s="10"/>
      <c r="K36" s="54" t="s">
        <v>11</v>
      </c>
      <c r="L36" s="54"/>
      <c r="M36" s="4"/>
      <c r="N36" s="4"/>
      <c r="O36" s="4"/>
      <c r="P36" s="4"/>
      <c r="Q36" s="4"/>
      <c r="R36" s="4"/>
      <c r="S36" s="4"/>
    </row>
    <row r="37" spans="3:19" ht="11.1" customHeight="1">
      <c r="C37" s="3"/>
      <c r="D37" s="49"/>
      <c r="E37" s="49"/>
      <c r="F37" s="49"/>
      <c r="G37" s="49"/>
      <c r="H37" s="49"/>
      <c r="I37" s="49"/>
      <c r="J37" s="49"/>
      <c r="K37" s="49"/>
      <c r="L37" s="49"/>
      <c r="M37" s="4"/>
      <c r="N37" s="4"/>
      <c r="O37" s="4"/>
      <c r="P37" s="4"/>
      <c r="Q37" s="4"/>
      <c r="R37" s="4"/>
      <c r="S37" s="4"/>
    </row>
    <row r="38" spans="3:19" ht="39.9" customHeight="1">
      <c r="C38" s="3"/>
      <c r="D38" s="50" t="s">
        <v>15</v>
      </c>
      <c r="E38" s="44"/>
      <c r="F38" s="44"/>
      <c r="G38" s="44"/>
      <c r="H38" s="45"/>
      <c r="I38" s="9">
        <f>I34+I36</f>
        <v>5916</v>
      </c>
      <c r="J38" s="51"/>
      <c r="K38" s="51"/>
      <c r="L38" s="51"/>
      <c r="M38" s="4"/>
      <c r="N38" s="4"/>
      <c r="O38" s="4"/>
      <c r="P38" s="4"/>
      <c r="Q38" s="4"/>
      <c r="R38" s="4"/>
      <c r="S38" s="4"/>
    </row>
    <row r="39" spans="3:19" s="5" customFormat="1" ht="9.9" customHeight="1">
      <c r="C39" s="3"/>
      <c r="D39" s="20"/>
      <c r="E39" s="20"/>
      <c r="F39" s="20"/>
      <c r="G39" s="20"/>
      <c r="H39" s="20"/>
      <c r="I39" s="20"/>
      <c r="J39" s="20"/>
      <c r="K39" s="20"/>
      <c r="L39" s="11"/>
      <c r="M39" s="4"/>
      <c r="N39" s="4"/>
      <c r="O39" s="4"/>
      <c r="P39" s="4"/>
      <c r="Q39" s="4"/>
      <c r="R39" s="4"/>
      <c r="S39" s="4"/>
    </row>
    <row r="40" spans="3:19" ht="42.9" customHeight="1">
      <c r="C40" s="3"/>
      <c r="D40" s="15" t="s">
        <v>5</v>
      </c>
      <c r="E40" s="16"/>
      <c r="F40" s="16"/>
      <c r="G40" s="16"/>
      <c r="H40" s="16"/>
      <c r="I40" s="42"/>
      <c r="J40" s="7">
        <f>I32*0.13</f>
        <v>884</v>
      </c>
      <c r="K40" s="19"/>
      <c r="L40" s="20"/>
      <c r="M40" s="4"/>
      <c r="N40" s="4"/>
      <c r="O40" s="4"/>
      <c r="P40" s="4"/>
      <c r="Q40" s="4"/>
      <c r="R40" s="4"/>
      <c r="S40" s="4"/>
    </row>
    <row r="41" spans="3:19" s="5" customFormat="1" ht="9" customHeight="1">
      <c r="C41" s="3"/>
      <c r="D41" s="20"/>
      <c r="E41" s="20"/>
      <c r="F41" s="20"/>
      <c r="G41" s="20"/>
      <c r="H41" s="20"/>
      <c r="I41" s="20"/>
      <c r="J41" s="20"/>
      <c r="K41" s="20"/>
      <c r="L41" s="11"/>
      <c r="M41" s="4"/>
      <c r="N41" s="4"/>
      <c r="O41" s="4"/>
      <c r="P41" s="4"/>
      <c r="Q41" s="4"/>
      <c r="R41" s="4"/>
      <c r="S41" s="4"/>
    </row>
    <row r="42" spans="3:19" ht="39.9" customHeight="1">
      <c r="C42" s="3"/>
      <c r="D42" s="15" t="s">
        <v>4</v>
      </c>
      <c r="E42" s="16"/>
      <c r="F42" s="16"/>
      <c r="G42" s="16"/>
      <c r="H42" s="16"/>
      <c r="I42" s="42"/>
      <c r="J42" s="8">
        <v>0</v>
      </c>
      <c r="K42" s="48"/>
      <c r="L42" s="49"/>
      <c r="M42" s="4"/>
      <c r="N42" s="4"/>
      <c r="O42" s="4"/>
      <c r="P42" s="4"/>
      <c r="Q42" s="4"/>
      <c r="R42" s="4"/>
      <c r="S42" s="4"/>
    </row>
    <row r="43" spans="3:19" s="5" customFormat="1" ht="9" customHeight="1">
      <c r="C43" s="3"/>
      <c r="D43" s="20"/>
      <c r="E43" s="20"/>
      <c r="F43" s="20"/>
      <c r="G43" s="20"/>
      <c r="H43" s="20"/>
      <c r="I43" s="20"/>
      <c r="J43" s="20"/>
      <c r="K43" s="20"/>
      <c r="L43" s="11"/>
      <c r="M43" s="4"/>
      <c r="N43" s="4"/>
      <c r="O43" s="4"/>
      <c r="P43" s="4"/>
      <c r="Q43" s="4"/>
      <c r="R43" s="4"/>
      <c r="S43" s="4"/>
    </row>
    <row r="44" spans="3:19" ht="42.9" customHeight="1">
      <c r="C44" s="3"/>
      <c r="D44" s="43" t="s">
        <v>3</v>
      </c>
      <c r="E44" s="44"/>
      <c r="F44" s="44"/>
      <c r="G44" s="44"/>
      <c r="H44" s="44"/>
      <c r="I44" s="45"/>
      <c r="J44" s="9">
        <f>J40+J42</f>
        <v>884</v>
      </c>
      <c r="K44" s="49"/>
      <c r="L44" s="49"/>
      <c r="M44" s="4"/>
      <c r="N44" s="4"/>
      <c r="O44" s="4"/>
      <c r="P44" s="4"/>
      <c r="Q44" s="4"/>
      <c r="R44" s="4"/>
      <c r="S44" s="4"/>
    </row>
    <row r="45" spans="3:19" s="5" customFormat="1"/>
    <row r="46" spans="3:19" s="5" customFormat="1"/>
    <row r="47" spans="3:19" s="5" customFormat="1"/>
    <row r="48" spans="3:19" s="5" customFormat="1" ht="9.9" customHeight="1"/>
    <row r="49" spans="3:12">
      <c r="C49" s="6"/>
      <c r="D49" s="6"/>
      <c r="E49" s="6"/>
      <c r="F49" s="6"/>
      <c r="G49" s="6"/>
      <c r="H49" s="6"/>
      <c r="I49" s="41"/>
      <c r="J49" s="41"/>
      <c r="K49" s="6"/>
      <c r="L49" s="6"/>
    </row>
    <row r="50" spans="3:12" ht="45" customHeight="1">
      <c r="C50" s="38" t="s">
        <v>0</v>
      </c>
      <c r="D50" s="39"/>
      <c r="E50" s="39"/>
      <c r="F50" s="39"/>
      <c r="G50" s="40"/>
      <c r="H50" s="12" t="s">
        <v>17</v>
      </c>
      <c r="I50" s="46" t="s">
        <v>16</v>
      </c>
      <c r="J50" s="47"/>
      <c r="K50" s="30" t="s">
        <v>1</v>
      </c>
      <c r="L50" s="31"/>
    </row>
    <row r="51" spans="3:12" ht="72" customHeight="1">
      <c r="C51" s="32" t="s">
        <v>2</v>
      </c>
      <c r="D51" s="33"/>
      <c r="E51" s="33"/>
      <c r="F51" s="33"/>
      <c r="G51" s="34"/>
      <c r="H51" s="14">
        <f>I38</f>
        <v>5916</v>
      </c>
      <c r="I51" s="22"/>
      <c r="J51" s="23"/>
      <c r="K51" s="26" t="s">
        <v>12</v>
      </c>
      <c r="L51" s="27"/>
    </row>
    <row r="52" spans="3:12" ht="77.099999999999994" customHeight="1">
      <c r="C52" s="35" t="s">
        <v>14</v>
      </c>
      <c r="D52" s="36"/>
      <c r="E52" s="36"/>
      <c r="F52" s="36"/>
      <c r="G52" s="37"/>
      <c r="H52" s="13"/>
      <c r="I52" s="24">
        <f>J44</f>
        <v>884</v>
      </c>
      <c r="J52" s="25"/>
      <c r="K52" s="28" t="s">
        <v>13</v>
      </c>
      <c r="L52" s="29"/>
    </row>
    <row r="53" spans="3:12"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3:12" s="5" customFormat="1"/>
    <row r="55" spans="3:12" s="5" customFormat="1"/>
    <row r="56" spans="3:12" s="5" customFormat="1"/>
    <row r="57" spans="3:12" s="5" customFormat="1"/>
    <row r="58" spans="3:12" s="5" customFormat="1"/>
    <row r="59" spans="3:12" s="5" customFormat="1"/>
    <row r="60" spans="3:12" s="5" customFormat="1"/>
    <row r="61" spans="3:12" s="5" customFormat="1"/>
    <row r="62" spans="3:12" s="5" customFormat="1"/>
    <row r="63" spans="3:12" s="5" customFormat="1"/>
    <row r="64" spans="3:12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</sheetData>
  <mergeCells count="40">
    <mergeCell ref="C12:L26"/>
    <mergeCell ref="C7:L11"/>
    <mergeCell ref="C27:L29"/>
    <mergeCell ref="D34:H34"/>
    <mergeCell ref="I30:J30"/>
    <mergeCell ref="D30:H30"/>
    <mergeCell ref="K30:L30"/>
    <mergeCell ref="D38:H38"/>
    <mergeCell ref="J38:L38"/>
    <mergeCell ref="J34:L34"/>
    <mergeCell ref="D31:L31"/>
    <mergeCell ref="D33:L33"/>
    <mergeCell ref="D37:L37"/>
    <mergeCell ref="D35:L35"/>
    <mergeCell ref="K36:L36"/>
    <mergeCell ref="D36:H36"/>
    <mergeCell ref="K32:L32"/>
    <mergeCell ref="I50:J50"/>
    <mergeCell ref="K42:L42"/>
    <mergeCell ref="K44:L44"/>
    <mergeCell ref="D39:K39"/>
    <mergeCell ref="D41:K41"/>
    <mergeCell ref="D43:K43"/>
    <mergeCell ref="D40:I40"/>
    <mergeCell ref="F4:L5"/>
    <mergeCell ref="D32:H32"/>
    <mergeCell ref="I32:J32"/>
    <mergeCell ref="K40:L40"/>
    <mergeCell ref="C53:L53"/>
    <mergeCell ref="I51:J51"/>
    <mergeCell ref="I52:J52"/>
    <mergeCell ref="K51:L51"/>
    <mergeCell ref="K52:L52"/>
    <mergeCell ref="K50:L50"/>
    <mergeCell ref="C51:G51"/>
    <mergeCell ref="C52:G52"/>
    <mergeCell ref="C50:G50"/>
    <mergeCell ref="I49:J49"/>
    <mergeCell ref="D42:I42"/>
    <mergeCell ref="D44:I4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2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B0EDD3E1ECD43A076DBEE932384C6" ma:contentTypeVersion="8" ma:contentTypeDescription="Crée un document." ma:contentTypeScope="" ma:versionID="7f70b46d352af8d00560537a14ceef81">
  <xsd:schema xmlns:xsd="http://www.w3.org/2001/XMLSchema" xmlns:xs="http://www.w3.org/2001/XMLSchema" xmlns:p="http://schemas.microsoft.com/office/2006/metadata/properties" xmlns:ns3="93f587c2-19b8-45af-b290-5868a13909a9" targetNamespace="http://schemas.microsoft.com/office/2006/metadata/properties" ma:root="true" ma:fieldsID="d6f3741d78e2beddb086ed036bbe3e09" ns3:_="">
    <xsd:import namespace="93f587c2-19b8-45af-b290-5868a13909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587c2-19b8-45af-b290-5868a1390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6EB5D1-FD67-44F4-9C50-E78268D9852D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3f587c2-19b8-45af-b290-5868a13909a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D7695ED-7568-4892-AE04-6F5E496F6A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587c2-19b8-45af-b290-5868a1390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86F0A6-71A6-47F4-9A4A-9241829DBC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Company>CCIR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RABILLER Dominique</dc:creator>
  <cp:lastModifiedBy>SOLVIGNON Raphael</cp:lastModifiedBy>
  <cp:lastPrinted>2019-10-17T07:24:52Z</cp:lastPrinted>
  <dcterms:created xsi:type="dcterms:W3CDTF">2019-10-11T14:09:00Z</dcterms:created>
  <dcterms:modified xsi:type="dcterms:W3CDTF">2020-01-21T13:30:18Z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0x010100851B0EDD3E1ECD43A076DBEE932384C6</vt:lpwstr>
  </property>
</Properties>
</file>